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学习索引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b val="1"/>
      <color rgb="000A5041"/>
      <sz val="11"/>
    </font>
    <font>
      <name val="微软雅黑"/>
      <color rgb="000E6B57"/>
      <sz val="11"/>
      <u val="single"/>
    </font>
    <font>
      <name val="微软雅黑"/>
      <color rgb="00134E4A"/>
      <sz val="11"/>
    </font>
    <font>
      <name val="Noto Serif SC"/>
      <color rgb="FF808080"/>
      <sz val="11"/>
    </font>
    <font>
      <name val="Noto Serif SC"/>
      <color rgb="FFE6E6E6"/>
      <sz val="9"/>
    </font>
  </fonts>
  <fills count="5">
    <fill>
      <patternFill/>
    </fill>
    <fill>
      <patternFill patternType="gray125"/>
    </fill>
    <fill>
      <patternFill patternType="solid">
        <fgColor rgb="000E6B57"/>
      </patternFill>
    </fill>
    <fill>
      <patternFill patternType="solid">
        <fgColor rgb="0014B8A6"/>
      </patternFill>
    </fill>
    <fill>
      <patternFill patternType="solid">
        <fgColor rgb="00E6FAF6"/>
      </patternFill>
    </fill>
  </fills>
  <borders count="2">
    <border>
      <left/>
      <right/>
      <top/>
      <bottom/>
      <diagonal/>
    </border>
    <border>
      <left style="thin">
        <color rgb="00CDEEE7"/>
      </left>
      <right style="thin">
        <color rgb="00CDEEE7"/>
      </right>
      <top style="thin">
        <color rgb="00CDEEE7"/>
      </top>
      <bottom style="thin">
        <color rgb="00CDEEE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shrinkToFit="1"/>
    </xf>
    <xf numFmtId="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2026-10-26_&#20154;&#29983;&#30830;&#23454;&#22987;&#20110;40&#23681;.html" TargetMode="External" Id="rId1"/><Relationship Type="http://schemas.openxmlformats.org/officeDocument/2006/relationships/hyperlink" Target="2026-10-26_&#20154;&#29983;&#30830;&#23454;&#22987;&#20110;40&#23681;.xlsx" TargetMode="External" Id="rId2"/><Relationship Type="http://schemas.openxmlformats.org/officeDocument/2006/relationships/hyperlink" Target="2026-10-28_&#20154;&#19968;&#26086;&#26377;&#20102;&#20307;&#31995;&#20570;&#20160;&#20040;&#37117;&#20250;&#25104;&#21151;.html" TargetMode="External" Id="rId3"/><Relationship Type="http://schemas.openxmlformats.org/officeDocument/2006/relationships/hyperlink" Target="2026-10-28_&#20154;&#19968;&#26086;&#26377;&#20102;&#20307;&#31995;&#20570;&#20160;&#20040;&#37117;&#20250;&#25104;&#21151;.xlsx" TargetMode="External" Id="rId4"/><Relationship Type="http://schemas.openxmlformats.org/officeDocument/2006/relationships/hyperlink" Target="2026-11-05_&#39030;&#32423;&#30340;&#25104;&#21151;&#24515;&#27861;&#21482;&#26377;&#19968;&#20010;&#183;&#25106;&#25481;&#24773;&#32490;.html" TargetMode="External" Id="rId5"/><Relationship Type="http://schemas.openxmlformats.org/officeDocument/2006/relationships/hyperlink" Target="2026-11-05_&#39030;&#32423;&#30340;&#25104;&#21151;&#24515;&#27861;&#21482;&#26377;&#19968;&#20010;&#183;&#25106;&#25481;&#24773;&#32490;.xlsx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4" customWidth="1" min="3" max="3"/>
    <col width="14" customWidth="1" min="4" max="4"/>
    <col width="14" customWidth="1" min="5" max="5"/>
    <col width="8" customWidth="1" min="6" max="6"/>
    <col width="8" customWidth="1" min="7" max="7"/>
    <col width="10" customWidth="1" min="8" max="8"/>
    <col width="13" customWidth="1" min="9" max="9"/>
    <col width="13" customWidth="1" min="10" max="10"/>
    <col width="13" customWidth="1" min="11" max="11"/>
    <col width="14" customWidth="1" min="12" max="12"/>
    <col width="14" customWidth="1" min="13" max="13"/>
    <col width="16" customWidth="1" min="14" max="14"/>
  </cols>
  <sheetData>
    <row r="1" ht="30" customHeight="1">
      <c r="A1" s="1" t="inlineStr">
        <is>
          <t>英语精读 · 学习索引（复习日期自动计算，点链接直达文件）</t>
        </is>
      </c>
    </row>
    <row r="2" ht="30" customHeight="1">
      <c r="A2" s="2" t="inlineStr">
        <is>
          <t>序号</t>
        </is>
      </c>
      <c r="B2" s="2" t="inlineStr">
        <is>
          <t>学习日期</t>
        </is>
      </c>
      <c r="C2" s="2" t="inlineStr">
        <is>
          <t>文章标题</t>
        </is>
      </c>
      <c r="D2" s="2" t="inlineStr">
        <is>
          <t>精读网页</t>
        </is>
      </c>
      <c r="E2" s="2" t="inlineStr">
        <is>
          <t>Excel版</t>
        </is>
      </c>
      <c r="F2" s="2" t="inlineStr">
        <is>
          <t>生词数</t>
        </is>
      </c>
      <c r="G2" s="2" t="inlineStr">
        <is>
          <t>句型数</t>
        </is>
      </c>
      <c r="H2" s="2" t="inlineStr">
        <is>
          <t>默写句数</t>
        </is>
      </c>
      <c r="I2" s="2" t="inlineStr">
        <is>
          <t>复习①(次日)</t>
        </is>
      </c>
      <c r="J2" s="2" t="inlineStr">
        <is>
          <t>复习②(第4天)</t>
        </is>
      </c>
      <c r="K2" s="2" t="inlineStr">
        <is>
          <t>复习③(第7天)</t>
        </is>
      </c>
      <c r="L2" s="2" t="inlineStr">
        <is>
          <t>复习④(第15天)</t>
        </is>
      </c>
      <c r="M2" s="2" t="inlineStr">
        <is>
          <t>复习⑤(第30天)</t>
        </is>
      </c>
      <c r="N2" s="2" t="inlineStr">
        <is>
          <t>备注</t>
        </is>
      </c>
    </row>
    <row r="3" ht="26" customHeight="1">
      <c r="A3" s="3" t="n">
        <v>1</v>
      </c>
      <c r="B3" s="4" t="n">
        <v>46321</v>
      </c>
      <c r="C3" s="5" t="inlineStr">
        <is>
          <t>人生确实始于40岁</t>
        </is>
      </c>
      <c r="D3" s="6" t="inlineStr">
        <is>
          <t>▶ 打开精读网页</t>
        </is>
      </c>
      <c r="E3" s="6" t="inlineStr">
        <is>
          <t>▶ 打开Excel版</t>
        </is>
      </c>
      <c r="F3" s="3" t="n">
        <v>54</v>
      </c>
      <c r="G3" s="3" t="n">
        <v>9</v>
      </c>
      <c r="H3" s="3" t="n">
        <v>10</v>
      </c>
      <c r="I3" s="7">
        <f>B3+1</f>
        <v/>
      </c>
      <c r="J3" s="7">
        <f>B3+3</f>
        <v/>
      </c>
      <c r="K3" s="7">
        <f>B3+7</f>
        <v/>
      </c>
      <c r="L3" s="7">
        <f>B3+15</f>
        <v/>
      </c>
      <c r="M3" s="7">
        <f>B3+30</f>
        <v/>
      </c>
      <c r="N3" s="8" t="inlineStr"/>
    </row>
    <row r="4" ht="24" customHeight="1">
      <c r="A4" s="14" t="n">
        <v>2</v>
      </c>
      <c r="B4" s="15" t="n">
        <v>46323</v>
      </c>
      <c r="C4" s="5" t="inlineStr">
        <is>
          <t>人一旦有了体系，做什么都会成功</t>
        </is>
      </c>
      <c r="D4" s="16" t="inlineStr">
        <is>
          <t>▶ 打开精读网页</t>
        </is>
      </c>
      <c r="E4" s="16" t="inlineStr">
        <is>
          <t>▶ 打开Excel版</t>
        </is>
      </c>
      <c r="F4" s="14" t="n">
        <v>36</v>
      </c>
      <c r="G4" s="14" t="n">
        <v>8</v>
      </c>
      <c r="H4" s="14" t="n">
        <v>10</v>
      </c>
      <c r="I4" s="17">
        <f>B4+1</f>
        <v/>
      </c>
      <c r="J4" s="17">
        <f>B4+3</f>
        <v/>
      </c>
      <c r="K4" s="17">
        <f>B4+7</f>
        <v/>
      </c>
      <c r="L4" s="17">
        <f>B4+15</f>
        <v/>
      </c>
      <c r="M4" s="17">
        <f>B4+30</f>
        <v/>
      </c>
      <c r="N4" s="18" t="inlineStr"/>
    </row>
    <row r="5" ht="24" customHeight="1">
      <c r="A5" s="3" t="n">
        <v>3</v>
      </c>
      <c r="B5" s="4" t="n">
        <v>46331</v>
      </c>
      <c r="C5" s="9" t="inlineStr">
        <is>
          <t>顶级的成功心法只有一个：戒掉情绪</t>
        </is>
      </c>
      <c r="D5" s="9" t="inlineStr">
        <is>
          <t>▶ 打开精读网页</t>
        </is>
      </c>
      <c r="E5" s="9" t="inlineStr">
        <is>
          <t>▶ 打开Excel版</t>
        </is>
      </c>
      <c r="F5" s="9" t="n">
        <v>38</v>
      </c>
      <c r="G5" s="9" t="n">
        <v>8</v>
      </c>
      <c r="H5" s="9" t="n">
        <v>10</v>
      </c>
      <c r="I5" s="7">
        <f>B5+1</f>
        <v/>
      </c>
      <c r="J5" s="7">
        <f>B5+3</f>
        <v/>
      </c>
      <c r="K5" s="7">
        <f>B5+7</f>
        <v/>
      </c>
      <c r="L5" s="7">
        <f>B5+15</f>
        <v/>
      </c>
      <c r="M5" s="7">
        <f>B5+30</f>
        <v/>
      </c>
      <c r="N5" s="9" t="n"/>
    </row>
    <row r="6" ht="24" customHeight="1">
      <c r="A6" s="3" t="n">
        <v>4</v>
      </c>
      <c r="B6" s="4" t="inlineStr"/>
      <c r="C6" s="9" t="n"/>
      <c r="D6" s="9" t="n"/>
      <c r="E6" s="9" t="n"/>
      <c r="F6" s="9" t="n"/>
      <c r="G6" s="9" t="n"/>
      <c r="H6" s="9" t="n"/>
      <c r="I6" s="7">
        <f>IF(B6="","",B6)</f>
        <v/>
      </c>
      <c r="J6" s="7">
        <f>IF(B6="","",B6)</f>
        <v/>
      </c>
      <c r="K6" s="7">
        <f>IF(B6="","",B6)</f>
        <v/>
      </c>
      <c r="L6" s="7">
        <f>IF(B6="","",B6)</f>
        <v/>
      </c>
      <c r="M6" s="7">
        <f>IF(B6="","",B6)</f>
        <v/>
      </c>
      <c r="N6" s="9" t="n"/>
    </row>
    <row r="7" ht="24" customHeight="1">
      <c r="A7" s="3" t="n">
        <v>5</v>
      </c>
      <c r="B7" s="4" t="inlineStr"/>
      <c r="C7" s="9" t="n"/>
      <c r="D7" s="9" t="n"/>
      <c r="E7" s="9" t="n"/>
      <c r="F7" s="9" t="n"/>
      <c r="G7" s="9" t="n"/>
      <c r="H7" s="9" t="n"/>
      <c r="I7" s="7">
        <f>IF(B7="","",B7)</f>
        <v/>
      </c>
      <c r="J7" s="7">
        <f>IF(B7="","",B7)</f>
        <v/>
      </c>
      <c r="K7" s="7">
        <f>IF(B7="","",B7)</f>
        <v/>
      </c>
      <c r="L7" s="7">
        <f>IF(B7="","",B7)</f>
        <v/>
      </c>
      <c r="M7" s="7">
        <f>IF(B7="","",B7)</f>
        <v/>
      </c>
      <c r="N7" s="9" t="n"/>
    </row>
    <row r="8" ht="24" customHeight="1">
      <c r="A8" s="3" t="n">
        <v>6</v>
      </c>
      <c r="B8" s="4" t="inlineStr"/>
      <c r="C8" s="9" t="n"/>
      <c r="D8" s="9" t="n"/>
      <c r="E8" s="9" t="n"/>
      <c r="F8" s="9" t="n"/>
      <c r="G8" s="9" t="n"/>
      <c r="H8" s="9" t="n"/>
      <c r="I8" s="7">
        <f>IF(B8="","",B8)</f>
        <v/>
      </c>
      <c r="J8" s="7">
        <f>IF(B8="","",B8)</f>
        <v/>
      </c>
      <c r="K8" s="7">
        <f>IF(B8="","",B8)</f>
        <v/>
      </c>
      <c r="L8" s="7">
        <f>IF(B8="","",B8)</f>
        <v/>
      </c>
      <c r="M8" s="7">
        <f>IF(B8="","",B8)</f>
        <v/>
      </c>
      <c r="N8" s="9" t="n"/>
    </row>
    <row r="9" ht="24" customHeight="1">
      <c r="A9" s="3" t="n">
        <v>7</v>
      </c>
      <c r="B9" s="4" t="inlineStr"/>
      <c r="C9" s="9" t="n"/>
      <c r="D9" s="9" t="n"/>
      <c r="E9" s="9" t="n"/>
      <c r="F9" s="9" t="n"/>
      <c r="G9" s="9" t="n"/>
      <c r="H9" s="9" t="n"/>
      <c r="I9" s="7">
        <f>IF(B9="","",B9)</f>
        <v/>
      </c>
      <c r="J9" s="7">
        <f>IF(B9="","",B9)</f>
        <v/>
      </c>
      <c r="K9" s="7">
        <f>IF(B9="","",B9)</f>
        <v/>
      </c>
      <c r="L9" s="7">
        <f>IF(B9="","",B9)</f>
        <v/>
      </c>
      <c r="M9" s="7">
        <f>IF(B9="","",B9)</f>
        <v/>
      </c>
      <c r="N9" s="9" t="n"/>
    </row>
    <row r="10" ht="24" customHeight="1">
      <c r="A10" s="3" t="n">
        <v>8</v>
      </c>
      <c r="B10" s="4" t="inlineStr"/>
      <c r="C10" s="9" t="n"/>
      <c r="D10" s="9" t="n"/>
      <c r="E10" s="9" t="n"/>
      <c r="F10" s="9" t="n"/>
      <c r="G10" s="9" t="n"/>
      <c r="H10" s="9" t="n"/>
      <c r="I10" s="7">
        <f>IF(B10="","",B10)</f>
        <v/>
      </c>
      <c r="J10" s="7">
        <f>IF(B10="","",B10)</f>
        <v/>
      </c>
      <c r="K10" s="7">
        <f>IF(B10="","",B10)</f>
        <v/>
      </c>
      <c r="L10" s="7">
        <f>IF(B10="","",B10)</f>
        <v/>
      </c>
      <c r="M10" s="7">
        <f>IF(B10="","",B10)</f>
        <v/>
      </c>
      <c r="N10" s="9" t="n"/>
    </row>
    <row r="11" ht="24" customHeight="1">
      <c r="A11" s="3" t="n">
        <v>9</v>
      </c>
      <c r="B11" s="4" t="inlineStr"/>
      <c r="C11" s="9" t="n"/>
      <c r="D11" s="9" t="n"/>
      <c r="E11" s="9" t="n"/>
      <c r="F11" s="9" t="n"/>
      <c r="G11" s="9" t="n"/>
      <c r="H11" s="9" t="n"/>
      <c r="I11" s="7">
        <f>IF(B11="","",B11)</f>
        <v/>
      </c>
      <c r="J11" s="7">
        <f>IF(B11="","",B11)</f>
        <v/>
      </c>
      <c r="K11" s="7">
        <f>IF(B11="","",B11)</f>
        <v/>
      </c>
      <c r="L11" s="7">
        <f>IF(B11="","",B11)</f>
        <v/>
      </c>
      <c r="M11" s="7">
        <f>IF(B11="","",B11)</f>
        <v/>
      </c>
      <c r="N11" s="9" t="n"/>
    </row>
    <row r="12" ht="24" customHeight="1">
      <c r="A12" s="3" t="n">
        <v>10</v>
      </c>
      <c r="B12" s="4" t="inlineStr"/>
      <c r="C12" s="9" t="n"/>
      <c r="D12" s="9" t="n"/>
      <c r="E12" s="9" t="n"/>
      <c r="F12" s="9" t="n"/>
      <c r="G12" s="9" t="n"/>
      <c r="H12" s="9" t="n"/>
      <c r="I12" s="7">
        <f>IF(B12="","",B12)</f>
        <v/>
      </c>
      <c r="J12" s="7">
        <f>IF(B12="","",B12)</f>
        <v/>
      </c>
      <c r="K12" s="7">
        <f>IF(B12="","",B12)</f>
        <v/>
      </c>
      <c r="L12" s="7">
        <f>IF(B12="","",B12)</f>
        <v/>
      </c>
      <c r="M12" s="7">
        <f>IF(B12="","",B12)</f>
        <v/>
      </c>
      <c r="N12" s="9" t="n"/>
    </row>
    <row r="13" ht="24" customHeight="1">
      <c r="A13" s="3" t="n">
        <v>11</v>
      </c>
      <c r="B13" s="4" t="inlineStr"/>
      <c r="C13" s="9" t="n"/>
      <c r="D13" s="9" t="n"/>
      <c r="E13" s="9" t="n"/>
      <c r="F13" s="9" t="n"/>
      <c r="G13" s="9" t="n"/>
      <c r="H13" s="9" t="n"/>
      <c r="I13" s="7">
        <f>IF(B13="","",B13)</f>
        <v/>
      </c>
      <c r="J13" s="7">
        <f>IF(B13="","",B13)</f>
        <v/>
      </c>
      <c r="K13" s="7">
        <f>IF(B13="","",B13)</f>
        <v/>
      </c>
      <c r="L13" s="7">
        <f>IF(B13="","",B13)</f>
        <v/>
      </c>
      <c r="M13" s="7">
        <f>IF(B13="","",B13)</f>
        <v/>
      </c>
      <c r="N13" s="9" t="n"/>
    </row>
    <row r="14">
      <c r="N14" s="12" t="inlineStr">
        <is>
          <t>AI生成 | 生成内容标识 | 2026-10-27</t>
        </is>
      </c>
    </row>
    <row r="15" hidden="1" ht="2" customHeight="1">
      <c r="A15" s="13" t="inlineStr">
        <is>
          <t>AIGC:dc423872-d4d2-427d-90a8-8255aeee4005</t>
        </is>
      </c>
      <c r="B15" s="13" t="inlineStr">
        <is>
          <t>{"Label":"1","ContentProducer":"001191110102MAD55U9H0F10002","ProduceID":"dc423872-d4d2-427d-90a8-8255aeee4005","ReservedCode1":"19ee287b-a224-49f8-b35e-828f3de3e25e","ContentPropagator":"001191110102MAD55U9H0F10002","PropagateID":"dc423872-d4d2-427d-90a8-8255aeee4005","ReservedCode2":"19ee287b-a224-49f8-b35e-828f3de3e25e"}</t>
        </is>
      </c>
    </row>
    <row r="16">
      <c r="N16" s="12" t="inlineStr">
        <is>
          <t>AI生成 | 生成内容标识 | 2026-11-05</t>
        </is>
      </c>
    </row>
  </sheetData>
  <mergeCells count="1">
    <mergeCell ref="A1:N1"/>
  </mergeCells>
  <hyperlinks>
    <hyperlink xmlns:r="http://schemas.openxmlformats.org/officeDocument/2006/relationships" ref="D3" r:id="rId1"/>
    <hyperlink xmlns:r="http://schemas.openxmlformats.org/officeDocument/2006/relationships" ref="E3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D5" r:id="rId5"/>
    <hyperlink xmlns:r="http://schemas.openxmlformats.org/officeDocument/2006/relationships" ref="E5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0" customWidth="1" min="1" max="1"/>
    <col width="88" customWidth="1" min="2" max="2"/>
  </cols>
  <sheetData>
    <row r="1" ht="30" customHeight="1">
      <c r="A1" s="1" t="inlineStr">
        <is>
          <t>学习索引使用说明</t>
        </is>
      </c>
    </row>
    <row r="3" ht="52" customHeight="1">
      <c r="A3" s="10" t="inlineStr">
        <is>
          <t>① 每学一篇新文章</t>
        </is>
      </c>
      <c r="B3" s="11" t="inlineStr">
        <is>
          <t>在「学习索引」表下一行填：学习日期、文章标题、生词数等，并在D/E列填入文件名做成超链接（或直接复制上一行的超链接改文件名）。</t>
        </is>
      </c>
    </row>
    <row r="4" ht="52" customHeight="1">
      <c r="A4" s="10" t="inlineStr">
        <is>
          <t>② 复习日期自动算</t>
        </is>
      </c>
      <c r="B4" s="11" t="inlineStr">
        <is>
          <t>9-13列的复习日期由公式自动计算：次日、第4天、第7天、第15天、第30天（艾宾浩斯遗忘曲线节奏），只要填了学习日期就会自动出现。</t>
        </is>
      </c>
    </row>
    <row r="5" ht="52" customHeight="1">
      <c r="A5" s="10" t="inlineStr">
        <is>
          <t>③ 复习完成打勾</t>
        </is>
      </c>
      <c r="B5" s="11" t="inlineStr">
        <is>
          <t>复习完某一轮，就在对应复习列的单元格里打 ✓ 或涂上颜色，方便看出每篇复习到第几轮。</t>
        </is>
      </c>
    </row>
    <row r="6" ht="52" customHeight="1">
      <c r="A6" s="10" t="inlineStr">
        <is>
          <t>④ 每天怎么用</t>
        </is>
      </c>
      <c r="B6" s="11" t="inlineStr">
        <is>
          <t>每天打开本表，看9-13列哪个日期 ≤ 今天，就该复习哪几篇；点D列链接直接打开精读网页复习。</t>
        </is>
      </c>
    </row>
    <row r="7" ht="52" customHeight="1">
      <c r="A7" s="10" t="inlineStr">
        <is>
          <t>⑤ 文件都在一起</t>
        </is>
      </c>
      <c r="B7" s="11" t="inlineStr">
        <is>
          <t>所有精读网页/Excel都在「英语精读」文件夹内，和本表放在一起；文件夹整体备份一份到U盘或网盘，防止丢失。</t>
        </is>
      </c>
    </row>
    <row r="8" ht="52" customHeight="1">
      <c r="A8" s="10" t="inlineStr">
        <is>
          <t>⑥ 推荐搭配</t>
        </is>
      </c>
      <c r="B8" s="11" t="inlineStr">
        <is>
          <t>当日新学用「学习中心.html」点开精读网页；词汇长期积累用主学习簿《英语学习整理（单词表·重点句型·每日录入）.xlsx》。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2026-10-27T07:37:37Z</dcterms:created>
  <dcterms:modified xmlns:dcterms="http://purl.org/dc/terms/" xmlns:xsi="http://www.w3.org/2001/XMLSchema-instance" xsi:type="dcterms:W3CDTF">2026-11-05T09:24:20Z</dcterms:modified>
</cp:coreProperties>
</file>

<file path=docProps/custom.xml><?xml version="1.0" encoding="utf-8"?>
<Properties xmlns="http://schemas.openxmlformats.org/officeDocument/2006/custom-properties">
  <property name="AIGC" fmtid="{D5CDD505-2E9C-101B-9397-08002B2CF9AE}" pid="2">
    <vt:lpwstr xmlns:vt="http://schemas.openxmlformats.org/officeDocument/2006/docPropsVTypes">{"Label":"1","ContentProducer":"001191110102MAD55U9H0F10002","ProduceID":"dc423872-d4d2-427d-90a8-8255aeee4005","ReservedCode1":"19ee287b-a224-49f8-b35e-828f3de3e25e","ContentPropagator":"001191110102MAD55U9H0F10002","PropagateID":"dc423872-d4d2-427d-90a8-8255aeee4005","ReservedCode2":"19ee287b-a224-49f8-b35e-828f3de3e25e"}</vt:lpwstr>
  </property>
</Properties>
</file>